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E104"/>
  <c r="ET104"/>
  <c r="EE105"/>
  <c r="ET105"/>
  <c r="EE106"/>
  <c r="ET106"/>
  <c r="EE107"/>
  <c r="EE108"/>
  <c r="EE109"/>
  <c r="EE110"/>
  <c r="EE111"/>
  <c r="EE112"/>
  <c r="EE113"/>
  <c r="EE114"/>
  <c r="EE115"/>
</calcChain>
</file>

<file path=xl/sharedStrings.xml><?xml version="1.0" encoding="utf-8"?>
<sst xmlns="http://schemas.openxmlformats.org/spreadsheetml/2006/main" count="213" uniqueCount="169">
  <si>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</si>
  <si>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</si>
  <si>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</si>
  <si>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</si>
  <si>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</si>
  <si>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</si>
  <si>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</si>
  <si>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</si>
  <si>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</si>
  <si>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</si>
  <si>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</si>
  <si>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</si>
  <si>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</si>
  <si>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</si>
  <si>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</si>
  <si>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</si>
  <si>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</si>
  <si>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26.12.2019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</si>
  <si>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</si>
  <si>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</si>
  <si>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</si>
  <si>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</si>
  <si>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</si>
  <si>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</si>
  <si>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</si>
  <si>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</si>
  <si>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</si>
  <si>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</si>
  <si>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</si>
  <si>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</si>
  <si>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</si>
  <si>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</si>
  <si>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</si>
  <si>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</si>
  <si>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</si>
  <si>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</si>
  <si>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</si>
  <si>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</si>
  <si>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</si>
  <si>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</si>
  <si>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</si>
  <si>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</si>
  <si>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</si>
  <si>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</si>
  <si>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</si>
  <si>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00010503010011000110000</t>
  </si>
  <si>
    <t>Единый сельскохозяйственный налог (пени по соответствующему платежу)</t>
  </si>
  <si>
    <t>00010503010012100110000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</si>
  <si>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</si>
  <si>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</si>
  <si>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</si>
  <si>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</si>
  <si>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</si>
  <si>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</si>
  <si>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</si>
  <si>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</si>
  <si>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</si>
  <si>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</si>
  <si>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</si>
  <si>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</si>
  <si>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</si>
  <si>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00010804020011000110000</t>
  </si>
  <si>
    <t>Невыясненные поступления, зачисляемые в бюджеты сельских поселений</t>
  </si>
  <si>
    <t>00011701050100000180000</t>
  </si>
  <si>
    <t>Средства самообложения граждан, зачисляемые в бюджеты сельских поселений</t>
  </si>
  <si>
    <t>00011714030100000180000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</si>
  <si>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</si>
  <si>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</si>
  <si>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</si>
  <si>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00020245160100000151000</t>
  </si>
  <si>
    <t>Прочие безвозмездные поступления в бюджеты сельских поселений</t>
  </si>
  <si>
    <t>00020705030100000180000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</si>
  <si>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</si>
  <si>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</si>
  <si>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</si>
  <si>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</si>
  <si>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</si>
  <si>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</si>
  <si>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</si>
  <si>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</si>
  <si>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</si>
  <si>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</si>
  <si>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</si>
  <si>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</si>
  <si>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</si>
  <si>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</si>
  <si>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</si>
  <si>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</si>
  <si>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</si>
  <si>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</si>
  <si>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</si>
  <si>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</si>
  <si>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</si>
  <si>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</si>
  <si>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</si>
  <si>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основных средств</t>
  </si>
  <si>
    <t>00001049900002040244310</t>
  </si>
  <si>
    <t>Увеличение стоимости материальных запасов</t>
  </si>
  <si>
    <t>00001049900002040244340</t>
  </si>
  <si>
    <t>Налоги, пошлины и сборы</t>
  </si>
  <si>
    <t>00001049900002040852291</t>
  </si>
  <si>
    <t>00001139900002950851291</t>
  </si>
  <si>
    <t>00001139900002990111211</t>
  </si>
  <si>
    <t>Прочие выплаты</t>
  </si>
  <si>
    <t>00001139900002990112212</t>
  </si>
  <si>
    <t>00001139900002990119213</t>
  </si>
  <si>
    <t>00001139900002990244340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</si>
  <si>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</si>
  <si>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</si>
  <si>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</si>
  <si>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</si>
  <si>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</si>
  <si>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</si>
  <si>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00004099900078020244226</t>
  </si>
  <si>
    <t>00005029900075050244225</t>
  </si>
  <si>
    <t>00005029900075050244226</t>
  </si>
  <si>
    <t>00005039900078010244223</t>
  </si>
  <si>
    <t>00005039900078010244226</t>
  </si>
  <si>
    <t>00005039900078040244225</t>
  </si>
  <si>
    <t>00005039900078040244226</t>
  </si>
  <si>
    <t>00005039900078050244225</t>
  </si>
  <si>
    <t>00008010840144091244221</t>
  </si>
  <si>
    <t>00008010840144091244223</t>
  </si>
  <si>
    <t>00008010840144091244225</t>
  </si>
  <si>
    <t>Иные расходы</t>
  </si>
  <si>
    <t>00008010840144091244296</t>
  </si>
  <si>
    <t>00008010840144091244340</t>
  </si>
  <si>
    <t>00011021010112870244296</t>
  </si>
  <si>
    <t>Перечисления другим бюджетам бюджетной системы Российской Федерации</t>
  </si>
  <si>
    <t>00014039900020860521251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</si>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</sst>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12419140.699999999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7978210.5700000003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7978210.5700000003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4440930.129999999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12419140.699999999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7978210.5700000003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7978210.5700000003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4440930.129999999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929000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584035.72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584035.72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344964.28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41.98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41.98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-41.98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45.9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0.26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0.26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-0.26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5824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5824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-5824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0.28999999999999998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0.28999999999999998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-0.28999999999999998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12029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12029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-12029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26.35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26.35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-26.35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491000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48103.01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48103.01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442896.99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9632.2199999999993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9632.2199999999993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-9632.2199999999993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9272000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6845284.9800000004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6845284.9800000004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2426715.0199999996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436.11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436.11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-436.11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828000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119693.65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119693.65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708306.35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3497.01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3497.01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-3497.01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1230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1230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-1230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.2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-0.01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-0.01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0.01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110000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110000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110000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81800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60500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60500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21300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677340.7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147876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147876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529464.69999999995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30000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30000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30000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13081584.27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13081584.27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8949939.5399999991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2" si="2">CH54+CX54+DK54</f>
        <v>8949939.5399999991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1" si="3">BC54-DX54</f>
        <v>4131644.7300000004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1" si="4">BU54-DX54</f>
        <v>4131644.7300000004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13081584.27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13081584.27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8949939.5399999991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8949939.5399999991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4131644.7300000004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4131644.7300000004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329781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329781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271437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271437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58344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58344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97957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97957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80259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80259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17698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17698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8000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8000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158097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158097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158097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158097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143357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143357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88028.76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88028.76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55328.240000000005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55328.240000000005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15441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15441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10270.91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10270.91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5170.09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5170.09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39000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39000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39000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39000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67692.22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67692.22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22307.78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22307.78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100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3900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3900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32500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32500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14000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18500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18500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83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255119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255119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208394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208394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46725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46725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8500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8500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4500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4500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76540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76540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62332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62332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14208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14208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97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9000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9000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9000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9000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93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4700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4700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4700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4700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58900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58900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44100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44100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14800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14800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103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4200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4200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3100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3100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1100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1100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17700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17700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13300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13300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4400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4400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313523.59999999998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313523.59999999998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199998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199998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113525.59999999998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113525.59999999998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2015.64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2015.64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2015.64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2015.64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91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605234.56000000006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605234.56000000006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605234.56000000006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605234.56000000006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93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7031.25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7031.25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1531.25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1531.25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5500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5500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89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116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1859060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1859060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994060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994060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865000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865000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1328.35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1328.35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1328.35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1328.35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26000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26000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26000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26000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176.87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176.87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176.87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176.87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91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5022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5022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5022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5022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87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121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9000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9000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6000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3000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3000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89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122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266041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266041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224011.78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224011.78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42029.22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42029.22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91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123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19181.759999999998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19181.759999999998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10818.240000000002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10818.240000000002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124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34959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34959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30000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30000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4959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4959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97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126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10000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10000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10000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10000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124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127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19000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19000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19000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19000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128200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128200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128200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128200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" customHeight="1">
      <c r="A91" s="68" t="s">
        <v>128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8410700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8410700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6308025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6308025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2102675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2102675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>
      <c r="A92" s="73" t="s">
        <v>131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5" t="s">
        <v>132</v>
      </c>
      <c r="AL92" s="76"/>
      <c r="AM92" s="76"/>
      <c r="AN92" s="76"/>
      <c r="AO92" s="76"/>
      <c r="AP92" s="76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2">
        <v>-662443.56999999995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>
        <v>-662443.56999999995</v>
      </c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>
        <v>-971728.97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62">
        <f t="shared" si="2"/>
        <v>-971728.97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8"/>
    </row>
    <row r="93" spans="1:166" ht="24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133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134</v>
      </c>
    </row>
    <row r="100" spans="1:166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</row>
    <row r="101" spans="1:166" ht="11.25" customHeight="1">
      <c r="A101" s="41" t="s">
        <v>21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2"/>
      <c r="AP101" s="45" t="s">
        <v>22</v>
      </c>
      <c r="AQ101" s="41"/>
      <c r="AR101" s="41"/>
      <c r="AS101" s="41"/>
      <c r="AT101" s="41"/>
      <c r="AU101" s="42"/>
      <c r="AV101" s="45" t="s">
        <v>135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45" t="s">
        <v>75</v>
      </c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2"/>
      <c r="CF101" s="35" t="s">
        <v>25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5" t="s">
        <v>26</v>
      </c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7"/>
    </row>
    <row r="102" spans="1:166" ht="69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4"/>
      <c r="AP102" s="46"/>
      <c r="AQ102" s="43"/>
      <c r="AR102" s="43"/>
      <c r="AS102" s="43"/>
      <c r="AT102" s="43"/>
      <c r="AU102" s="44"/>
      <c r="AV102" s="46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4"/>
      <c r="BL102" s="46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4"/>
      <c r="CF102" s="36" t="s">
        <v>136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7"/>
      <c r="CW102" s="35" t="s">
        <v>28</v>
      </c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7"/>
      <c r="DN102" s="35" t="s">
        <v>29</v>
      </c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7"/>
      <c r="EE102" s="35" t="s">
        <v>30</v>
      </c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6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8"/>
    </row>
    <row r="103" spans="1:166" ht="12" customHeight="1">
      <c r="A103" s="39">
        <v>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40"/>
      <c r="AP103" s="29">
        <v>2</v>
      </c>
      <c r="AQ103" s="30"/>
      <c r="AR103" s="30"/>
      <c r="AS103" s="30"/>
      <c r="AT103" s="30"/>
      <c r="AU103" s="31"/>
      <c r="AV103" s="29">
        <v>3</v>
      </c>
      <c r="AW103" s="30"/>
      <c r="AX103" s="30"/>
      <c r="AY103" s="30"/>
      <c r="AZ103" s="30"/>
      <c r="BA103" s="30"/>
      <c r="BB103" s="30"/>
      <c r="BC103" s="30"/>
      <c r="BD103" s="30"/>
      <c r="BE103" s="15"/>
      <c r="BF103" s="15"/>
      <c r="BG103" s="15"/>
      <c r="BH103" s="15"/>
      <c r="BI103" s="15"/>
      <c r="BJ103" s="15"/>
      <c r="BK103" s="38"/>
      <c r="BL103" s="29">
        <v>4</v>
      </c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5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>
        <v>6</v>
      </c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>
        <v>7</v>
      </c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29">
        <v>8</v>
      </c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1"/>
      <c r="ET103" s="49">
        <v>9</v>
      </c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7.5" customHeight="1">
      <c r="A104" s="79" t="s">
        <v>137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80"/>
      <c r="AP104" s="51" t="s">
        <v>138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3"/>
      <c r="BF104" s="33"/>
      <c r="BG104" s="33"/>
      <c r="BH104" s="33"/>
      <c r="BI104" s="33"/>
      <c r="BJ104" s="33"/>
      <c r="BK104" s="54"/>
      <c r="BL104" s="55">
        <v>662443.56999999995</v>
      </c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v>971728.97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>
        <f t="shared" ref="EE104:EE115" si="5">CF104+CW104+DN104</f>
        <v>971728.97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>
        <f>BL104-CF104-CW104-DN104</f>
        <v>-309285.40000000002</v>
      </c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6"/>
    </row>
    <row r="105" spans="1:166" ht="15" customHeight="1">
      <c r="A105" s="81" t="s">
        <v>139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58" t="s">
        <v>140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>
        <f t="shared" si="5"/>
        <v>0</v>
      </c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5"/>
      <c r="ET105" s="63">
        <f>BL105-CF105-CW105-DN105</f>
        <v>0</v>
      </c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82"/>
    </row>
    <row r="106" spans="1:166" ht="31.5" customHeight="1">
      <c r="A106" s="83" t="s">
        <v>141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142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>BL106-CF106-CW106-DN106</f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143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144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84"/>
      <c r="BF107" s="85"/>
      <c r="BG107" s="85"/>
      <c r="BH107" s="85"/>
      <c r="BI107" s="85"/>
      <c r="BJ107" s="85"/>
      <c r="BK107" s="8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>
      <c r="A108" s="57" t="s">
        <v>145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87"/>
      <c r="AP108" s="11" t="s">
        <v>146</v>
      </c>
      <c r="AQ108" s="12"/>
      <c r="AR108" s="12"/>
      <c r="AS108" s="12"/>
      <c r="AT108" s="12"/>
      <c r="AU108" s="61"/>
      <c r="AV108" s="88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9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>
      <c r="A109" s="91" t="s">
        <v>147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2"/>
      <c r="AP109" s="58" t="s">
        <v>148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971728.97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971728.97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>
      <c r="A110" s="91" t="s">
        <v>149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87"/>
      <c r="AP110" s="11" t="s">
        <v>150</v>
      </c>
      <c r="AQ110" s="12"/>
      <c r="AR110" s="12"/>
      <c r="AS110" s="12"/>
      <c r="AT110" s="12"/>
      <c r="AU110" s="61"/>
      <c r="AV110" s="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9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971728.97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971728.97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>
      <c r="A111" s="91" t="s">
        <v>151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87"/>
      <c r="AP111" s="58" t="s">
        <v>152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84"/>
      <c r="BF111" s="85"/>
      <c r="BG111" s="85"/>
      <c r="BH111" s="85"/>
      <c r="BI111" s="85"/>
      <c r="BJ111" s="85"/>
      <c r="BK111" s="8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-7978210.5700000003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-7978210.5700000003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>
      <c r="A112" s="91" t="s">
        <v>153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87"/>
      <c r="AP112" s="11" t="s">
        <v>154</v>
      </c>
      <c r="AQ112" s="12"/>
      <c r="AR112" s="12"/>
      <c r="AS112" s="12"/>
      <c r="AT112" s="12"/>
      <c r="AU112" s="61"/>
      <c r="AV112" s="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9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8949939.5399999991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8949939.5399999991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>
      <c r="A113" s="91" t="s">
        <v>155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2"/>
      <c r="AP113" s="58" t="s">
        <v>156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84"/>
      <c r="BF113" s="85"/>
      <c r="BG113" s="85"/>
      <c r="BH113" s="85"/>
      <c r="BI113" s="85"/>
      <c r="BJ113" s="85"/>
      <c r="BK113" s="8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91" t="s">
        <v>157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87"/>
      <c r="AP114" s="11" t="s">
        <v>158</v>
      </c>
      <c r="AQ114" s="12"/>
      <c r="AR114" s="12"/>
      <c r="AS114" s="12"/>
      <c r="AT114" s="12"/>
      <c r="AU114" s="61"/>
      <c r="AV114" s="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9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>
      <c r="A115" s="93" t="s">
        <v>159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5"/>
      <c r="AP115" s="75" t="s">
        <v>160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84"/>
      <c r="BF115" s="85"/>
      <c r="BG115" s="85"/>
      <c r="BH115" s="85"/>
      <c r="BI115" s="85"/>
      <c r="BJ115" s="85"/>
      <c r="BK115" s="8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96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161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162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99" t="s">
        <v>163</v>
      </c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1"/>
      <c r="AG119" s="1"/>
      <c r="AH119" s="99" t="s">
        <v>164</v>
      </c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165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166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99" t="s">
        <v>163</v>
      </c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7"/>
      <c r="DR120" s="7"/>
      <c r="DS120" s="99" t="s">
        <v>164</v>
      </c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9" t="s">
        <v>163</v>
      </c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7"/>
      <c r="AG121" s="7"/>
      <c r="AH121" s="99" t="s">
        <v>164</v>
      </c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01" t="s">
        <v>167</v>
      </c>
      <c r="B123" s="101"/>
      <c r="C123" s="102"/>
      <c r="D123" s="102"/>
      <c r="E123" s="102"/>
      <c r="F123" s="1" t="s">
        <v>167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01">
        <v>200</v>
      </c>
      <c r="Z123" s="101"/>
      <c r="AA123" s="101"/>
      <c r="AB123" s="101"/>
      <c r="AC123" s="101"/>
      <c r="AD123" s="100"/>
      <c r="AE123" s="100"/>
      <c r="AF123" s="1"/>
      <c r="AG123" s="1" t="s">
        <v>168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5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DN111:ED111"/>
    <mergeCell ref="EE111:ES111"/>
    <mergeCell ref="ET111:FJ111"/>
    <mergeCell ref="CF112:CV112"/>
    <mergeCell ref="CW112:DM112"/>
    <mergeCell ref="DN112:ED112"/>
    <mergeCell ref="EE112:ES112"/>
    <mergeCell ref="A111:AO111"/>
    <mergeCell ref="AP111:AU111"/>
    <mergeCell ref="AV111:BK111"/>
    <mergeCell ref="BL111:CE111"/>
    <mergeCell ref="CF111:CV111"/>
    <mergeCell ref="CW111:DM111"/>
    <mergeCell ref="ET109:FJ109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ET110:FJ110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W108:DM108"/>
    <mergeCell ref="A107:AO107"/>
    <mergeCell ref="AP107:AU107"/>
    <mergeCell ref="AV107:BK107"/>
    <mergeCell ref="BL107:CE107"/>
    <mergeCell ref="CF107:CV107"/>
    <mergeCell ref="CW107:DM107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rep:2.46.0.78</dc:description>
  <cp:lastModifiedBy>Buh</cp:lastModifiedBy>
  <dcterms:created xsi:type="dcterms:W3CDTF">2019-12-26T06:50:32Z</dcterms:created>
  <dcterms:modified xsi:type="dcterms:W3CDTF">2019-12-26T06:50:32Z</dcterms:modified>
</cp:coreProperties>
</file>