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ГР'!$FJ$124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DX54"/>
  <c r="EK54"/>
  <c r="EX54"/>
  <c r="DX55"/>
  <c r="EK55"/>
  <c r="EX55"/>
  <c r="DX56"/>
  <c r="EK56"/>
  <c r="EX56"/>
  <c r="DX57"/>
  <c r="EK57"/>
  <c r="EX57"/>
  <c r="DX58"/>
  <c r="EK58"/>
  <c r="EX58"/>
  <c r="DX59"/>
  <c r="EK59"/>
  <c r="EX59"/>
  <c r="DX60"/>
  <c r="EK60"/>
  <c r="EX60"/>
  <c r="DX61"/>
  <c r="EK61"/>
  <c r="EX61"/>
  <c r="DX62"/>
  <c r="EK62"/>
  <c r="EX62"/>
  <c r="DX63"/>
  <c r="EK63"/>
  <c r="EX63"/>
  <c r="DX64"/>
  <c r="EK64"/>
  <c r="EX64"/>
  <c r="DX65"/>
  <c r="EK65"/>
  <c r="EX65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E104"/>
  <c r="ET104"/>
  <c r="EE105"/>
  <c r="ET105"/>
  <c r="EE106"/>
  <c r="ET106"/>
  <c r="EE107"/>
  <c r="EE108"/>
  <c r="EE109"/>
  <c r="EE110"/>
  <c r="EE111"/>
  <c r="EE112"/>
  <c r="EE113"/>
  <c r="EE114"/>
  <c r="EE115"/>
</calcChain>
</file>

<file path=xl/sharedStrings.xml><?xml version="1.0" encoding="utf-8"?>
<sst xmlns="http://schemas.openxmlformats.org/spreadsheetml/2006/main" count="213" uniqueCount="169">
  <si>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</si>
  <si>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</si>
  <si>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</si>
  <si>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</si>
  <si>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</si>
  <si>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</si>
  <si>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</si>
  <si>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</si>
  <si>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</si>
  <si>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</si>
  <si>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</si>
  <si>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</si>
  <si>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</si>
  <si>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</si>
  <si>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</si>
  <si>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</si>
  <si>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</si>
  <si>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26.12.2019</t>
  </si>
  <si>
    <t>Новоникольский сельский исполнительный комитет</t>
  </si>
  <si>
    <t>бюджет Новоникольского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</si>
  <si>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</si>
  <si>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</si>
  <si>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</si>
  <si>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</si>
  <si>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</si>
  <si>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</si>
  <si>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</si>
  <si>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</si>
  <si>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</si>
  <si>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</si>
  <si>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</si>
  <si>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</si>
  <si>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</si>
  <si>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</si>
  <si>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</si>
  <si>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00010102010011000110000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</si>
  <si>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</si>
  <si>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</si>
  <si>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</si>
  <si>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00010102020012100110000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</si>
  <si>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</si>
  <si>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00010102030011000110000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</si>
  <si>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</si>
  <si>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</si>
  <si>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</si>
  <si>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00010503010011000110000</t>
  </si>
  <si>
    <t>Единый сельскохозяйственный налог (пени по соответствующему платежу)</t>
  </si>
  <si>
    <t>00010503010012100110000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</si>
  <si>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</si>
  <si>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00010601030101000110000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</si>
  <si>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</si>
  <si>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</si>
  <si>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</si>
  <si>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00010606033101000110000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</si>
  <si>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</si>
  <si>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00010606033102100110000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</si>
  <si>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</si>
  <si>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00010606043101000110000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</si>
  <si>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</si>
  <si>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</si>
  <si>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</si>
  <si>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00010804020011000110000</t>
  </si>
  <si>
    <t>Невыясненные поступления, зачисляемые в бюджеты сельских поселений</t>
  </si>
  <si>
    <t>00011701050100000180000</t>
  </si>
  <si>
    <t>Средства самообложения граждан, зачисляемые в бюджеты сельских поселений</t>
  </si>
  <si>
    <t>00011714030100000180000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</si>
  <si>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</si>
  <si>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</si>
  <si>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</si>
  <si>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00020245160100000151000</t>
  </si>
  <si>
    <t>Прочие безвозмездные поступления в бюджеты сельских поселений</t>
  </si>
  <si>
    <t>00020705030100000180000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</si>
  <si>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</si>
  <si>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</si>
  <si>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</si>
  <si>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</si>
  <si>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</si>
  <si>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</si>
  <si>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</si>
  <si>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</si>
  <si>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</si>
  <si>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</si>
  <si>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</si>
  <si>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</si>
  <si>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00001049900002040121211</t>
  </si>
  <si>
    <t>Начисления на выплаты по оплате труда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</si>
  <si>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</si>
  <si>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</si>
  <si>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</si>
  <si>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</si>
  <si>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</si>
  <si>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</si>
  <si>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</si>
  <si>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</si>
  <si>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</si>
  <si>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основных средств</t>
  </si>
  <si>
    <t>00001049900002040244310</t>
  </si>
  <si>
    <t>Увеличение стоимости материальных запасов</t>
  </si>
  <si>
    <t>00001049900002040244340</t>
  </si>
  <si>
    <t>Налоги, пошлины и сборы</t>
  </si>
  <si>
    <t>00001049900002040852291</t>
  </si>
  <si>
    <t>00001139900002950851291</t>
  </si>
  <si>
    <t>00001139900002990111211</t>
  </si>
  <si>
    <t>Прочие выплаты</t>
  </si>
  <si>
    <t>00001139900002990112212</t>
  </si>
  <si>
    <t>00001139900002990119213</t>
  </si>
  <si>
    <t>00001139900002990244340</t>
  </si>
  <si>
    <t>00001139900097071244226</t>
  </si>
  <si>
    <t>00002039900051180121211</t>
  </si>
  <si>
    <t>00002039900051180122212</t>
  </si>
  <si>
    <t>00002039900051180129213</t>
  </si>
  <si>
    <t>00002039900051180244340</t>
  </si>
  <si>
    <t>00004099900078020244225</t>
  </si>
  <si>
    <t>00004099900078020244226</t>
  </si>
  <si>
    <t>00005029900075050244225</t>
  </si>
  <si>
    <t>00005029900075050244226</t>
  </si>
  <si>
    <t>00005039900078010244223</t>
  </si>
  <si>
    <t>00005039900078010244226</t>
  </si>
  <si>
    <t>00005039900078040244225</t>
  </si>
  <si>
    <t>00005039900078040244226</t>
  </si>
  <si>
    <t>00005039900078050244225</t>
  </si>
  <si>
    <t>00008010840144091244221</t>
  </si>
  <si>
    <t>00008010840144091244223</t>
  </si>
  <si>
    <t>00008010840144091244225</t>
  </si>
  <si>
    <t>Иные расходы</t>
  </si>
  <si>
    <t>00008010840144091244296</t>
  </si>
  <si>
    <t>00008010840144091244340</t>
  </si>
  <si>
    <t>00011021010112870244296</t>
  </si>
  <si>
    <t>Перечисления другим бюджетам бюджетной системы Российской Федерации</t>
  </si>
  <si>
    <t>00014039900020860521251</t>
  </si>
  <si>
    <t>00014039900025600540251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</si>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</sst>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indent="2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12419140.699999999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7978210.5700000003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9" si="0">CF19+CW19+DN19</f>
        <v>7978210.5700000003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9" si="1">BJ19-EE19</f>
        <v>4440930.129999999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12419140.699999999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7978210.5700000003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7978210.5700000003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4440930.129999999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929000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584035.72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584035.72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344964.28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41.98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41.98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-41.98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45.9" customHeight="1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0.26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0.26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-0.26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5824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5824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-5824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60.75" customHeight="1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0.28999999999999998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0.28999999999999998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-0.28999999999999998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12029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12029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-12029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26.35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26.35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-26.35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491000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48103.01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48103.01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442896.99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9632.2199999999993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9632.2199999999993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-9632.2199999999993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9272000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6845284.9800000004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6845284.9800000004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2426715.0199999996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436.11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436.11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-436.11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828000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119693.65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119693.65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708306.35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3497.01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3497.01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-3497.01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1230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1230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-1230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24.2" customHeight="1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-0.01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-0.01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0.01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110000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110000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110000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48.6" customHeight="1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81800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60500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60500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21300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677340.7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147876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147876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529464.69999999995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24.2" customHeight="1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30000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30000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30000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72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73</v>
      </c>
    </row>
    <row r="50" spans="1:166" ht="12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</row>
    <row r="51" spans="1:166" ht="24" customHeight="1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2"/>
      <c r="AK51" s="45" t="s">
        <v>22</v>
      </c>
      <c r="AL51" s="41"/>
      <c r="AM51" s="41"/>
      <c r="AN51" s="41"/>
      <c r="AO51" s="41"/>
      <c r="AP51" s="42"/>
      <c r="AQ51" s="45" t="s">
        <v>74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2"/>
      <c r="BC51" s="45" t="s">
        <v>75</v>
      </c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2"/>
      <c r="BU51" s="45" t="s">
        <v>76</v>
      </c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2"/>
      <c r="CH51" s="35" t="s">
        <v>25</v>
      </c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7"/>
      <c r="EK51" s="35" t="s">
        <v>77</v>
      </c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70"/>
    </row>
    <row r="52" spans="1:166" ht="78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4"/>
      <c r="AK52" s="46"/>
      <c r="AL52" s="43"/>
      <c r="AM52" s="43"/>
      <c r="AN52" s="43"/>
      <c r="AO52" s="43"/>
      <c r="AP52" s="44"/>
      <c r="AQ52" s="46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4"/>
      <c r="BC52" s="46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4"/>
      <c r="BU52" s="46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4"/>
      <c r="CH52" s="36" t="s">
        <v>78</v>
      </c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7"/>
      <c r="CX52" s="35" t="s">
        <v>28</v>
      </c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7"/>
      <c r="DK52" s="35" t="s">
        <v>29</v>
      </c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7"/>
      <c r="DX52" s="35" t="s">
        <v>30</v>
      </c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7"/>
      <c r="EK52" s="46" t="s">
        <v>79</v>
      </c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4"/>
      <c r="EX52" s="35" t="s">
        <v>80</v>
      </c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70"/>
    </row>
    <row r="53" spans="1:166" ht="14.25" customHeight="1">
      <c r="A53" s="39">
        <v>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K53" s="29">
        <v>2</v>
      </c>
      <c r="AL53" s="30"/>
      <c r="AM53" s="30"/>
      <c r="AN53" s="30"/>
      <c r="AO53" s="30"/>
      <c r="AP53" s="31"/>
      <c r="AQ53" s="29">
        <v>3</v>
      </c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1"/>
      <c r="BC53" s="29">
        <v>4</v>
      </c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1"/>
      <c r="BU53" s="29">
        <v>5</v>
      </c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1"/>
      <c r="CH53" s="29">
        <v>6</v>
      </c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1"/>
      <c r="CX53" s="29">
        <v>7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1"/>
      <c r="DK53" s="29">
        <v>8</v>
      </c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1"/>
      <c r="DX53" s="29">
        <v>9</v>
      </c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1"/>
      <c r="EK53" s="29">
        <v>10</v>
      </c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49">
        <v>11</v>
      </c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6"/>
    </row>
    <row r="54" spans="1:166" ht="15" customHeight="1">
      <c r="A54" s="50" t="s">
        <v>81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1" t="s">
        <v>82</v>
      </c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5">
        <v>13081584.27</v>
      </c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>
        <v>13081584.27</v>
      </c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>
        <v>8949939.5399999991</v>
      </c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>
        <f t="shared" ref="DX54:DX92" si="2">CH54+CX54+DK54</f>
        <v>8949939.5399999991</v>
      </c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>
        <f t="shared" ref="EK54:EK91" si="3">BC54-DX54</f>
        <v>4131644.7300000004</v>
      </c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>
        <f t="shared" ref="EX54:EX91" si="4">BU54-DX54</f>
        <v>4131644.7300000004</v>
      </c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6"/>
    </row>
    <row r="55" spans="1:166" ht="15" customHeight="1">
      <c r="A55" s="57" t="s">
        <v>33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13081584.27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13081584.27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8949939.5399999991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8949939.5399999991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4131644.7300000004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4131644.7300000004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329781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329781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271437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271437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58344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58344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97957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97957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80259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80259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17698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17698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8000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8000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158097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158097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158097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158097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143357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143357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88028.76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88028.76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55328.240000000005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55328.240000000005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15441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15441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10270.91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10270.91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5170.09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5170.09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8" t="s">
        <v>95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96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39000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39000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39000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39000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8" t="s">
        <v>97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98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90000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90000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67692.22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67692.22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22307.78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22307.78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100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4500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4500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3900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3900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32500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32500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14000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14000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18500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18500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83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255119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255119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208394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208394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46725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46725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8500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8500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4500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4500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4000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4000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8" t="s">
        <v>85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76540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76540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62332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62332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14208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14208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97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9000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9000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9000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9000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93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4700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4700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4700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4700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>
      <c r="A71" s="68" t="s">
        <v>83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58900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58900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44100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44100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14800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14800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103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4200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4200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3100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3100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1100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1100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85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17700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17700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13300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13300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4400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4400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97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91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313523.59999999998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313523.59999999998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199998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199998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113525.59999999998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113525.59999999998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8" t="s">
        <v>93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2015.64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2015.64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2015.64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2015.64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91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605234.56000000006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605234.56000000006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605234.56000000006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605234.56000000006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93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7031.25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7031.25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1531.25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1531.25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5500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5500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8" t="s">
        <v>89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1859060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1859060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994060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994060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865000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865000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93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1328.35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1328.35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1328.35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1328.35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91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26000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26000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26000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26000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93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176.87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176.87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176.87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176.87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91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5022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5022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5022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5022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8" t="s">
        <v>87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9000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9000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6000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6000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3000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3000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89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122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266041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266041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224011.78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224011.78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42029.22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42029.22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>
      <c r="A86" s="68" t="s">
        <v>91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123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19181.759999999998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19181.759999999998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10818.240000000002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10818.240000000002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>
      <c r="A87" s="68" t="s">
        <v>124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125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34959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34959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30000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30000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4959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4959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>
      <c r="A88" s="68" t="s">
        <v>97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126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10000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10000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>
      <c r="A89" s="68" t="s">
        <v>124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127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19000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19000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19000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19000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36.4" customHeight="1">
      <c r="A90" s="68" t="s">
        <v>128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129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128200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128200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128200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128200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>
      <c r="A91" s="68" t="s">
        <v>128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130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8410700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8410700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6308025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6308025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2102675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2102675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" customHeight="1">
      <c r="A92" s="73" t="s">
        <v>131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4"/>
      <c r="AK92" s="75" t="s">
        <v>132</v>
      </c>
      <c r="AL92" s="76"/>
      <c r="AM92" s="76"/>
      <c r="AN92" s="76"/>
      <c r="AO92" s="76"/>
      <c r="AP92" s="76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2">
        <v>-662443.56999999995</v>
      </c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>
        <v>-662443.56999999995</v>
      </c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>
        <v>-971728.97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62">
        <f t="shared" si="2"/>
        <v>-971728.97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8"/>
    </row>
    <row r="93" spans="1:166" ht="24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8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9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 t="s">
        <v>133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6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 t="s">
        <v>134</v>
      </c>
    </row>
    <row r="100" spans="1:166" ht="12.7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</row>
    <row r="101" spans="1:166" ht="11.25" customHeight="1">
      <c r="A101" s="41" t="s">
        <v>21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2"/>
      <c r="AP101" s="45" t="s">
        <v>22</v>
      </c>
      <c r="AQ101" s="41"/>
      <c r="AR101" s="41"/>
      <c r="AS101" s="41"/>
      <c r="AT101" s="41"/>
      <c r="AU101" s="42"/>
      <c r="AV101" s="45" t="s">
        <v>135</v>
      </c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2"/>
      <c r="BL101" s="45" t="s">
        <v>75</v>
      </c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2"/>
      <c r="CF101" s="35" t="s">
        <v>25</v>
      </c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7"/>
      <c r="ET101" s="45" t="s">
        <v>26</v>
      </c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7"/>
    </row>
    <row r="102" spans="1:166" ht="69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4"/>
      <c r="AP102" s="46"/>
      <c r="AQ102" s="43"/>
      <c r="AR102" s="43"/>
      <c r="AS102" s="43"/>
      <c r="AT102" s="43"/>
      <c r="AU102" s="44"/>
      <c r="AV102" s="46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4"/>
      <c r="BL102" s="46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4"/>
      <c r="CF102" s="36" t="s">
        <v>136</v>
      </c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7"/>
      <c r="CW102" s="35" t="s">
        <v>28</v>
      </c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7"/>
      <c r="DN102" s="35" t="s">
        <v>29</v>
      </c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7"/>
      <c r="EE102" s="35" t="s">
        <v>30</v>
      </c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7"/>
      <c r="ET102" s="46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8"/>
    </row>
    <row r="103" spans="1:166" ht="12" customHeight="1">
      <c r="A103" s="39">
        <v>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40"/>
      <c r="AP103" s="29">
        <v>2</v>
      </c>
      <c r="AQ103" s="30"/>
      <c r="AR103" s="30"/>
      <c r="AS103" s="30"/>
      <c r="AT103" s="30"/>
      <c r="AU103" s="31"/>
      <c r="AV103" s="29">
        <v>3</v>
      </c>
      <c r="AW103" s="30"/>
      <c r="AX103" s="30"/>
      <c r="AY103" s="30"/>
      <c r="AZ103" s="30"/>
      <c r="BA103" s="30"/>
      <c r="BB103" s="30"/>
      <c r="BC103" s="30"/>
      <c r="BD103" s="30"/>
      <c r="BE103" s="15"/>
      <c r="BF103" s="15"/>
      <c r="BG103" s="15"/>
      <c r="BH103" s="15"/>
      <c r="BI103" s="15"/>
      <c r="BJ103" s="15"/>
      <c r="BK103" s="38"/>
      <c r="BL103" s="29">
        <v>4</v>
      </c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1"/>
      <c r="CF103" s="29">
        <v>5</v>
      </c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1"/>
      <c r="CW103" s="29">
        <v>6</v>
      </c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1"/>
      <c r="DN103" s="29">
        <v>7</v>
      </c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1"/>
      <c r="EE103" s="29">
        <v>8</v>
      </c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1"/>
      <c r="ET103" s="49">
        <v>9</v>
      </c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6"/>
    </row>
    <row r="104" spans="1:166" ht="37.5" customHeight="1">
      <c r="A104" s="79" t="s">
        <v>137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80"/>
      <c r="AP104" s="51" t="s">
        <v>138</v>
      </c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3"/>
      <c r="BF104" s="33"/>
      <c r="BG104" s="33"/>
      <c r="BH104" s="33"/>
      <c r="BI104" s="33"/>
      <c r="BJ104" s="33"/>
      <c r="BK104" s="54"/>
      <c r="BL104" s="55">
        <v>662443.56999999995</v>
      </c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>
        <v>971728.97</v>
      </c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>
        <f t="shared" ref="EE104:EE115" si="5">CF104+CW104+DN104</f>
        <v>971728.97</v>
      </c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>
        <f>BL104-CF104-CW104-DN104</f>
        <v>-309285.40000000002</v>
      </c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6"/>
    </row>
    <row r="105" spans="1:166" ht="15" customHeight="1">
      <c r="A105" s="81" t="s">
        <v>139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58" t="s">
        <v>140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3">
        <f t="shared" si="5"/>
        <v>0</v>
      </c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5"/>
      <c r="ET105" s="63">
        <f>BL105-CF105-CW105-DN105</f>
        <v>0</v>
      </c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82"/>
    </row>
    <row r="106" spans="1:166" ht="31.5" customHeight="1">
      <c r="A106" s="83" t="s">
        <v>141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142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>BL106-CF106-CW106-DN106</f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143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144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84"/>
      <c r="BF107" s="85"/>
      <c r="BG107" s="85"/>
      <c r="BH107" s="85"/>
      <c r="BI107" s="85"/>
      <c r="BJ107" s="85"/>
      <c r="BK107" s="8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>
      <c r="A108" s="57" t="s">
        <v>145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87"/>
      <c r="AP108" s="11" t="s">
        <v>146</v>
      </c>
      <c r="AQ108" s="12"/>
      <c r="AR108" s="12"/>
      <c r="AS108" s="12"/>
      <c r="AT108" s="12"/>
      <c r="AU108" s="61"/>
      <c r="AV108" s="88"/>
      <c r="AW108" s="89"/>
      <c r="AX108" s="89"/>
      <c r="AY108" s="89"/>
      <c r="AZ108" s="89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9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>
      <c r="A109" s="91" t="s">
        <v>147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2"/>
      <c r="AP109" s="58" t="s">
        <v>148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971728.97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971728.97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8.25" customHeight="1">
      <c r="A110" s="91" t="s">
        <v>149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87"/>
      <c r="AP110" s="11" t="s">
        <v>150</v>
      </c>
      <c r="AQ110" s="12"/>
      <c r="AR110" s="12"/>
      <c r="AS110" s="12"/>
      <c r="AT110" s="12"/>
      <c r="AU110" s="61"/>
      <c r="AV110" s="88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9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971728.97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971728.97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6" customHeight="1">
      <c r="A111" s="91" t="s">
        <v>151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87"/>
      <c r="AP111" s="58" t="s">
        <v>152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84"/>
      <c r="BF111" s="85"/>
      <c r="BG111" s="85"/>
      <c r="BH111" s="85"/>
      <c r="BI111" s="85"/>
      <c r="BJ111" s="85"/>
      <c r="BK111" s="86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-7978210.5700000003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-7978210.5700000003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6.25" customHeight="1">
      <c r="A112" s="91" t="s">
        <v>153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87"/>
      <c r="AP112" s="11" t="s">
        <v>154</v>
      </c>
      <c r="AQ112" s="12"/>
      <c r="AR112" s="12"/>
      <c r="AS112" s="12"/>
      <c r="AT112" s="12"/>
      <c r="AU112" s="61"/>
      <c r="AV112" s="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90"/>
      <c r="BL112" s="63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8949939.5399999991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8949939.5399999991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7.75" customHeight="1">
      <c r="A113" s="91" t="s">
        <v>155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2"/>
      <c r="AP113" s="58" t="s">
        <v>156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84"/>
      <c r="BF113" s="85"/>
      <c r="BG113" s="85"/>
      <c r="BH113" s="85"/>
      <c r="BI113" s="85"/>
      <c r="BJ113" s="85"/>
      <c r="BK113" s="8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>
      <c r="A114" s="91" t="s">
        <v>157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87"/>
      <c r="AP114" s="11" t="s">
        <v>158</v>
      </c>
      <c r="AQ114" s="12"/>
      <c r="AR114" s="12"/>
      <c r="AS114" s="12"/>
      <c r="AT114" s="12"/>
      <c r="AU114" s="61"/>
      <c r="AV114" s="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9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5.5" customHeight="1">
      <c r="A115" s="93" t="s">
        <v>159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5"/>
      <c r="AP115" s="75" t="s">
        <v>160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84"/>
      <c r="BF115" s="85"/>
      <c r="BG115" s="85"/>
      <c r="BH115" s="85"/>
      <c r="BI115" s="85"/>
      <c r="BJ115" s="85"/>
      <c r="BK115" s="86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96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8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>
        <f t="shared" si="5"/>
        <v>0</v>
      </c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8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 t="s">
        <v>161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162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99" t="s">
        <v>163</v>
      </c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1"/>
      <c r="AG119" s="1"/>
      <c r="AH119" s="99" t="s">
        <v>164</v>
      </c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165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"/>
      <c r="DR119" s="1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 t="s">
        <v>166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99" t="s">
        <v>163</v>
      </c>
      <c r="DD120" s="99"/>
      <c r="DE120" s="99"/>
      <c r="DF120" s="99"/>
      <c r="DG120" s="99"/>
      <c r="DH120" s="99"/>
      <c r="DI120" s="99"/>
      <c r="DJ120" s="99"/>
      <c r="DK120" s="99"/>
      <c r="DL120" s="99"/>
      <c r="DM120" s="99"/>
      <c r="DN120" s="99"/>
      <c r="DO120" s="99"/>
      <c r="DP120" s="99"/>
      <c r="DQ120" s="7"/>
      <c r="DR120" s="7"/>
      <c r="DS120" s="99" t="s">
        <v>164</v>
      </c>
      <c r="DT120" s="99"/>
      <c r="DU120" s="99"/>
      <c r="DV120" s="99"/>
      <c r="DW120" s="99"/>
      <c r="DX120" s="99"/>
      <c r="DY120" s="99"/>
      <c r="DZ120" s="99"/>
      <c r="EA120" s="99"/>
      <c r="EB120" s="99"/>
      <c r="EC120" s="99"/>
      <c r="ED120" s="99"/>
      <c r="EE120" s="99"/>
      <c r="EF120" s="99"/>
      <c r="EG120" s="99"/>
      <c r="EH120" s="99"/>
      <c r="EI120" s="99"/>
      <c r="EJ120" s="99"/>
      <c r="EK120" s="99"/>
      <c r="EL120" s="99"/>
      <c r="EM120" s="99"/>
      <c r="EN120" s="99"/>
      <c r="EO120" s="99"/>
      <c r="EP120" s="99"/>
      <c r="EQ120" s="99"/>
      <c r="ER120" s="99"/>
      <c r="ES120" s="99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99" t="s">
        <v>163</v>
      </c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7"/>
      <c r="AG121" s="7"/>
      <c r="AH121" s="99" t="s">
        <v>164</v>
      </c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7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01" t="s">
        <v>167</v>
      </c>
      <c r="B123" s="101"/>
      <c r="C123" s="102"/>
      <c r="D123" s="102"/>
      <c r="E123" s="102"/>
      <c r="F123" s="1" t="s">
        <v>167</v>
      </c>
      <c r="G123" s="1"/>
      <c r="H123" s="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01">
        <v>200</v>
      </c>
      <c r="Z123" s="101"/>
      <c r="AA123" s="101"/>
      <c r="AB123" s="101"/>
      <c r="AC123" s="101"/>
      <c r="AD123" s="100"/>
      <c r="AE123" s="100"/>
      <c r="AF123" s="1"/>
      <c r="AG123" s="1" t="s">
        <v>168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1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1"/>
      <c r="CY124" s="1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1"/>
      <c r="DW124" s="1"/>
      <c r="DX124" s="2"/>
      <c r="DY124" s="2"/>
      <c r="DZ124" s="5"/>
      <c r="EA124" s="5"/>
      <c r="EB124" s="5"/>
      <c r="EC124" s="1"/>
      <c r="ED124" s="1"/>
      <c r="EE124" s="1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2"/>
      <c r="EW124" s="2"/>
      <c r="EX124" s="2"/>
      <c r="EY124" s="2"/>
      <c r="EZ124" s="2"/>
      <c r="FA124" s="8"/>
      <c r="FB124" s="8"/>
      <c r="FC124" s="1"/>
      <c r="FD124" s="1"/>
      <c r="FE124" s="1"/>
      <c r="FF124" s="1"/>
      <c r="FG124" s="1"/>
      <c r="FH124" s="1"/>
      <c r="FI124" s="1"/>
      <c r="FJ124" s="1"/>
    </row>
    <row r="125" spans="1:166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1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10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</sheetData>
  <mergeCells count="825">
    <mergeCell ref="AD123:AE123"/>
    <mergeCell ref="A123:B123"/>
    <mergeCell ref="C123:E123"/>
    <mergeCell ref="I123:X123"/>
    <mergeCell ref="Y123:AC123"/>
    <mergeCell ref="DC120:DP120"/>
    <mergeCell ref="DS120:ES120"/>
    <mergeCell ref="DC119:DP119"/>
    <mergeCell ref="DS119:ES119"/>
    <mergeCell ref="R121:AE121"/>
    <mergeCell ref="AH121:BH121"/>
    <mergeCell ref="N118:AE118"/>
    <mergeCell ref="AH118:BH118"/>
    <mergeCell ref="N119:AE119"/>
    <mergeCell ref="AH119:BH119"/>
    <mergeCell ref="R120:AE120"/>
    <mergeCell ref="AH120:BH120"/>
    <mergeCell ref="ET115:FJ115"/>
    <mergeCell ref="A115:AO115"/>
    <mergeCell ref="AP115:AU115"/>
    <mergeCell ref="AV115:BK115"/>
    <mergeCell ref="BL115:CE115"/>
    <mergeCell ref="CF115:CV115"/>
    <mergeCell ref="CW114:DM114"/>
    <mergeCell ref="DN114:ED114"/>
    <mergeCell ref="EE114:ES114"/>
    <mergeCell ref="CW115:DM115"/>
    <mergeCell ref="DN115:ED115"/>
    <mergeCell ref="EE115:ES115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ET114:FJ114"/>
    <mergeCell ref="CF114:CV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DN111:ED111"/>
    <mergeCell ref="EE111:ES111"/>
    <mergeCell ref="ET111:FJ111"/>
    <mergeCell ref="CF112:CV112"/>
    <mergeCell ref="CW112:DM112"/>
    <mergeCell ref="DN112:ED112"/>
    <mergeCell ref="EE112:ES112"/>
    <mergeCell ref="A111:AO111"/>
    <mergeCell ref="AP111:AU111"/>
    <mergeCell ref="AV111:BK111"/>
    <mergeCell ref="BL111:CE111"/>
    <mergeCell ref="CF111:CV111"/>
    <mergeCell ref="CW111:DM111"/>
    <mergeCell ref="ET109:FJ109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ET110:FJ110"/>
    <mergeCell ref="DN108:ED108"/>
    <mergeCell ref="EE108:ES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DN107:ED107"/>
    <mergeCell ref="EE107:ES107"/>
    <mergeCell ref="ET107:FJ107"/>
    <mergeCell ref="ET108:FJ108"/>
    <mergeCell ref="A108:AO108"/>
    <mergeCell ref="AP108:AU108"/>
    <mergeCell ref="AV108:BK108"/>
    <mergeCell ref="BL108:CE108"/>
    <mergeCell ref="CF108:CV108"/>
    <mergeCell ref="CW108:DM108"/>
    <mergeCell ref="A107:AO107"/>
    <mergeCell ref="AP107:AU107"/>
    <mergeCell ref="AV107:BK107"/>
    <mergeCell ref="BL107:CE107"/>
    <mergeCell ref="CF107:CV107"/>
    <mergeCell ref="CW107:DM107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CF101:ES101"/>
    <mergeCell ref="ET101:FJ102"/>
    <mergeCell ref="CF102:CV102"/>
    <mergeCell ref="CW102:DM102"/>
    <mergeCell ref="DN102:ED102"/>
    <mergeCell ref="EE102:ES102"/>
    <mergeCell ref="EK92:EW92"/>
    <mergeCell ref="EX92:FJ92"/>
    <mergeCell ref="BU92:CG92"/>
    <mergeCell ref="CH92:CW92"/>
    <mergeCell ref="CX92:DJ92"/>
    <mergeCell ref="A101:AO102"/>
    <mergeCell ref="AP101:AU102"/>
    <mergeCell ref="AV101:BK102"/>
    <mergeCell ref="BL101:CE102"/>
    <mergeCell ref="A100:FJ100"/>
    <mergeCell ref="DX92:EJ92"/>
    <mergeCell ref="DK92:DW92"/>
    <mergeCell ref="A92:AJ92"/>
    <mergeCell ref="AK92:AP92"/>
    <mergeCell ref="AQ92:BB92"/>
    <mergeCell ref="BC92:BT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rep:2.46.0.78</dc:description>
  <cp:lastModifiedBy>Buh</cp:lastModifiedBy>
  <dcterms:created xsi:type="dcterms:W3CDTF">2019-12-26T06:50:32Z</dcterms:created>
  <dcterms:modified xsi:type="dcterms:W3CDTF">2019-12-26T06:50:32Z</dcterms:modified>
</cp:coreProperties>
</file>